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<sst xmlns="http://schemas.openxmlformats.org/spreadsheetml/2006/main" count="156" uniqueCount="64">
  <si>
    <t>Study Author/date</t>
  </si>
  <si>
    <t>Program</t>
  </si>
  <si>
    <t xml:space="preserve">Sample Size </t>
  </si>
  <si>
    <t xml:space="preserve">Design </t>
  </si>
  <si>
    <t>Grade</t>
  </si>
  <si>
    <t>Durration</t>
  </si>
  <si>
    <t>Standardized Y/N</t>
  </si>
  <si>
    <t>Fidelity tracked</t>
  </si>
  <si>
    <t>Overall</t>
  </si>
  <si>
    <t>Decoding/Phonics Effect Size</t>
  </si>
  <si>
    <t>Reading Effect Size</t>
  </si>
  <si>
    <t>Comprehension</t>
  </si>
  <si>
    <t>Fluency</t>
  </si>
  <si>
    <t>Vocabulary</t>
  </si>
  <si>
    <t>Attack</t>
  </si>
  <si>
    <t>PA</t>
  </si>
  <si>
    <t>Word ID</t>
  </si>
  <si>
    <t>Spelling</t>
  </si>
  <si>
    <t>ESL</t>
  </si>
  <si>
    <t>Sight Words</t>
  </si>
  <si>
    <t>2011 RMC Research</t>
  </si>
  <si>
    <t>System 44</t>
  </si>
  <si>
    <t>RCT AD, UNDEFINED</t>
  </si>
  <si>
    <t>y</t>
  </si>
  <si>
    <t xml:space="preserve">2012  O’Hare </t>
  </si>
  <si>
    <t>Read 180</t>
  </si>
  <si>
    <t>QED</t>
  </si>
  <si>
    <t>n</t>
  </si>
  <si>
    <t xml:space="preserve">2013 - Holland, Jones, and Parker </t>
  </si>
  <si>
    <t>Houchins 2018</t>
  </si>
  <si>
    <t>rct</t>
  </si>
  <si>
    <t>137 hours</t>
  </si>
  <si>
    <t>Kim 2009</t>
  </si>
  <si>
    <t>5.75 months</t>
  </si>
  <si>
    <t>Kim 2011</t>
  </si>
  <si>
    <t>k-6</t>
  </si>
  <si>
    <t xml:space="preserve">5.75 months </t>
  </si>
  <si>
    <t>Lombardi 2016</t>
  </si>
  <si>
    <t>quasi</t>
  </si>
  <si>
    <t>4.5 months</t>
  </si>
  <si>
    <t>Lewis 2021</t>
  </si>
  <si>
    <t>56 schools</t>
  </si>
  <si>
    <t>Not Specified</t>
  </si>
  <si>
    <t>Fitzgerald 2008</t>
  </si>
  <si>
    <t>2 years</t>
  </si>
  <si>
    <t>Yurchak 2013</t>
  </si>
  <si>
    <t>qe</t>
  </si>
  <si>
    <t>1 year</t>
  </si>
  <si>
    <t>White 2005</t>
  </si>
  <si>
    <t>White 2006</t>
  </si>
  <si>
    <t>white 2006</t>
  </si>
  <si>
    <t>Sprague 2012</t>
  </si>
  <si>
    <t>4 years</t>
  </si>
  <si>
    <t>9 months</t>
  </si>
  <si>
    <t>Meisch 2011</t>
  </si>
  <si>
    <t>3 years</t>
  </si>
  <si>
    <t>Interactive Inc 2002</t>
  </si>
  <si>
    <t>Swanlund 2008</t>
  </si>
  <si>
    <t>Mean</t>
  </si>
  <si>
    <t>Outcome</t>
  </si>
  <si>
    <t>Mean Effect Size</t>
  </si>
  <si>
    <t>Longitudinal</t>
  </si>
  <si>
    <t>Decoding</t>
  </si>
  <si>
    <t xml:space="preserve">Short Term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</si>
</sst>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"/>
  </numFmts>
  <fonts count="2">
    <font>
      <sz val="10.0"/>
      <color rgb="FF000000"/>
      <name val="Arial"/>
      <scheme val="minor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0" fontId="1" numFmtId="164" xfId="0" applyAlignment="1" applyFont="1" applyNumberFormat="1">
      <alignment vertical="bottom"/>
    </xf>
    <xf borderId="0" fillId="0" fontId="1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/>
      <c r="V1" s="1"/>
      <c r="W1" s="1"/>
      <c r="X1" s="1"/>
      <c r="Y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>
      <c r="A3" s="1" t="s">
        <v>20</v>
      </c>
      <c r="B3" s="1" t="s">
        <v>21</v>
      </c>
      <c r="C3" s="2">
        <v>344.0</v>
      </c>
      <c r="D3" s="1" t="s">
        <v>22</v>
      </c>
      <c r="E3" s="3">
        <v>44774.0</v>
      </c>
      <c r="F3" s="2">
        <v>8.0</v>
      </c>
      <c r="G3" s="1" t="s">
        <v>23</v>
      </c>
      <c r="H3" s="1" t="s">
        <v>23</v>
      </c>
      <c r="I3" s="2">
        <v>-0.01</v>
      </c>
      <c r="J3" s="2">
        <v>-0.01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>
      <c r="A5" s="1" t="s">
        <v>24</v>
      </c>
      <c r="B5" s="1" t="s">
        <v>25</v>
      </c>
      <c r="C5" s="2">
        <v>204.0</v>
      </c>
      <c r="D5" s="1" t="s">
        <v>26</v>
      </c>
      <c r="E5" s="2">
        <v>8.0</v>
      </c>
      <c r="F5" s="1"/>
      <c r="G5" s="1" t="s">
        <v>23</v>
      </c>
      <c r="H5" s="1" t="s">
        <v>27</v>
      </c>
      <c r="I5" s="2">
        <v>0.4</v>
      </c>
      <c r="J5" s="1"/>
      <c r="K5" s="2">
        <v>0.4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>
      <c r="A6" s="1" t="s">
        <v>28</v>
      </c>
      <c r="B6" s="1" t="s">
        <v>25</v>
      </c>
      <c r="C6" s="2">
        <v>288.0</v>
      </c>
      <c r="D6" s="1" t="s">
        <v>26</v>
      </c>
      <c r="E6" s="2">
        <v>9.0</v>
      </c>
      <c r="F6" s="2">
        <v>12.0</v>
      </c>
      <c r="G6" s="1" t="s">
        <v>23</v>
      </c>
      <c r="H6" s="1" t="s">
        <v>27</v>
      </c>
      <c r="I6" s="2">
        <v>-0.32</v>
      </c>
      <c r="J6" s="1"/>
      <c r="K6" s="2">
        <v>-0.32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>
      <c r="A7" s="1" t="s">
        <v>29</v>
      </c>
      <c r="B7" s="1" t="s">
        <v>25</v>
      </c>
      <c r="C7" s="2">
        <v>137.0</v>
      </c>
      <c r="D7" s="1" t="s">
        <v>30</v>
      </c>
      <c r="E7" s="3">
        <v>44903.0</v>
      </c>
      <c r="F7" s="1" t="s">
        <v>31</v>
      </c>
      <c r="G7" s="1" t="s">
        <v>23</v>
      </c>
      <c r="H7" s="1" t="s">
        <v>23</v>
      </c>
      <c r="I7" s="2">
        <v>0.05</v>
      </c>
      <c r="J7" s="1"/>
      <c r="K7" s="2">
        <v>0.01</v>
      </c>
      <c r="L7" s="2">
        <v>0.28</v>
      </c>
      <c r="M7" s="2">
        <v>0.03</v>
      </c>
      <c r="N7" s="1"/>
      <c r="O7" s="2">
        <v>-0.02</v>
      </c>
      <c r="P7" s="1"/>
      <c r="Q7" s="2">
        <v>0.02</v>
      </c>
      <c r="R7" s="2">
        <v>0.03</v>
      </c>
      <c r="S7" s="1"/>
      <c r="T7" s="1"/>
      <c r="U7" s="1"/>
      <c r="V7" s="1"/>
      <c r="W7" s="1"/>
      <c r="X7" s="1"/>
      <c r="Y7" s="1"/>
    </row>
    <row r="8">
      <c r="A8" s="1" t="s">
        <v>32</v>
      </c>
      <c r="B8" s="1" t="s">
        <v>25</v>
      </c>
      <c r="C8" s="2">
        <v>294.0</v>
      </c>
      <c r="D8" s="1" t="s">
        <v>30</v>
      </c>
      <c r="E8" s="3">
        <v>44716.0</v>
      </c>
      <c r="F8" s="1" t="s">
        <v>33</v>
      </c>
      <c r="G8" s="1" t="s">
        <v>23</v>
      </c>
      <c r="H8" s="1" t="s">
        <v>23</v>
      </c>
      <c r="I8" s="2">
        <v>0.04</v>
      </c>
      <c r="J8" s="2">
        <v>-0.04</v>
      </c>
      <c r="K8" s="1"/>
      <c r="L8" s="2">
        <v>-0.09</v>
      </c>
      <c r="M8" s="2">
        <v>0.12</v>
      </c>
      <c r="N8" s="2">
        <v>0.03</v>
      </c>
      <c r="O8" s="1"/>
      <c r="P8" s="1"/>
      <c r="Q8" s="2">
        <v>0.03</v>
      </c>
      <c r="R8" s="1"/>
      <c r="S8" s="1"/>
      <c r="T8" s="2">
        <v>0.11</v>
      </c>
      <c r="U8" s="1"/>
      <c r="V8" s="1"/>
      <c r="W8" s="1"/>
      <c r="X8" s="1"/>
      <c r="Y8" s="1"/>
    </row>
    <row r="9">
      <c r="A9" s="1" t="s">
        <v>34</v>
      </c>
      <c r="B9" s="1" t="s">
        <v>25</v>
      </c>
      <c r="C9" s="2">
        <v>312.0</v>
      </c>
      <c r="D9" s="1" t="s">
        <v>30</v>
      </c>
      <c r="E9" s="1" t="s">
        <v>35</v>
      </c>
      <c r="F9" s="1" t="s">
        <v>36</v>
      </c>
      <c r="G9" s="1" t="s">
        <v>23</v>
      </c>
      <c r="H9" s="1" t="s">
        <v>23</v>
      </c>
      <c r="I9" s="2">
        <v>0.22</v>
      </c>
      <c r="J9" s="1"/>
      <c r="K9" s="1"/>
      <c r="L9" s="2">
        <v>0.33</v>
      </c>
      <c r="M9" s="2">
        <v>0.1</v>
      </c>
      <c r="N9" s="2">
        <v>0.25</v>
      </c>
      <c r="O9" s="1"/>
      <c r="P9" s="1"/>
      <c r="Q9" s="1"/>
      <c r="R9" s="2">
        <v>0.16</v>
      </c>
      <c r="S9" s="1"/>
      <c r="T9" s="1"/>
      <c r="U9" s="1"/>
      <c r="V9" s="1"/>
      <c r="W9" s="1"/>
      <c r="X9" s="1"/>
      <c r="Y9" s="1"/>
    </row>
    <row r="10">
      <c r="A10" s="1" t="s">
        <v>37</v>
      </c>
      <c r="B10" s="1" t="s">
        <v>25</v>
      </c>
      <c r="C10" s="2">
        <v>30.0</v>
      </c>
      <c r="D10" s="1" t="s">
        <v>38</v>
      </c>
      <c r="E10" s="2">
        <v>10.0</v>
      </c>
      <c r="F10" s="1" t="s">
        <v>39</v>
      </c>
      <c r="G10" s="1" t="s">
        <v>23</v>
      </c>
      <c r="H10" s="1" t="s">
        <v>27</v>
      </c>
      <c r="I10" s="2">
        <v>-0.39</v>
      </c>
      <c r="J10" s="1"/>
      <c r="K10" s="1"/>
      <c r="L10" s="1"/>
      <c r="M10" s="1"/>
      <c r="N10" s="1"/>
      <c r="O10" s="1"/>
      <c r="P10" s="1"/>
      <c r="Q10" s="1"/>
      <c r="R10" s="1"/>
      <c r="S10" s="2">
        <v>-0.06</v>
      </c>
      <c r="T10" s="1"/>
      <c r="U10" s="1"/>
      <c r="V10" s="1"/>
      <c r="W10" s="1"/>
      <c r="X10" s="1"/>
      <c r="Y10" s="1"/>
    </row>
    <row r="11">
      <c r="A11" s="1" t="s">
        <v>40</v>
      </c>
      <c r="B11" s="1" t="s">
        <v>25</v>
      </c>
      <c r="C11" s="1" t="s">
        <v>41</v>
      </c>
      <c r="D11" s="1" t="s">
        <v>30</v>
      </c>
      <c r="E11" s="3">
        <v>44779.0</v>
      </c>
      <c r="F11" s="1" t="s">
        <v>42</v>
      </c>
      <c r="G11" s="1" t="s">
        <v>23</v>
      </c>
      <c r="H11" s="1" t="s">
        <v>27</v>
      </c>
      <c r="I11" s="2">
        <v>0.02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>
      <c r="A12" s="1" t="s">
        <v>43</v>
      </c>
      <c r="B12" s="1" t="s">
        <v>25</v>
      </c>
      <c r="C12" s="2">
        <v>297.0</v>
      </c>
      <c r="D12" s="1" t="s">
        <v>30</v>
      </c>
      <c r="E12" s="3">
        <v>44716.0</v>
      </c>
      <c r="F12" s="1" t="s">
        <v>33</v>
      </c>
      <c r="G12" s="1" t="s">
        <v>23</v>
      </c>
      <c r="H12" s="1" t="s">
        <v>23</v>
      </c>
      <c r="I12" s="2">
        <f t="shared" ref="I12:I23" si="1">average(J12:T12)</f>
        <v>0.154</v>
      </c>
      <c r="J12" s="1"/>
      <c r="K12" s="2">
        <v>0.01</v>
      </c>
      <c r="L12" s="2">
        <v>0.31</v>
      </c>
      <c r="M12" s="2">
        <v>0.1</v>
      </c>
      <c r="N12" s="2">
        <v>0.22</v>
      </c>
      <c r="O12" s="1"/>
      <c r="P12" s="1"/>
      <c r="Q12" s="1"/>
      <c r="R12" s="2">
        <v>0.13</v>
      </c>
      <c r="S12" s="1"/>
      <c r="T12" s="1"/>
      <c r="U12" s="1"/>
      <c r="V12" s="1"/>
      <c r="W12" s="1"/>
      <c r="X12" s="1"/>
      <c r="Y12" s="1"/>
    </row>
    <row r="13">
      <c r="A13" s="1" t="s">
        <v>43</v>
      </c>
      <c r="B13" s="1" t="s">
        <v>25</v>
      </c>
      <c r="C13" s="2">
        <v>187.0</v>
      </c>
      <c r="D13" s="1" t="s">
        <v>30</v>
      </c>
      <c r="E13" s="3">
        <v>44716.0</v>
      </c>
      <c r="F13" s="1" t="s">
        <v>44</v>
      </c>
      <c r="G13" s="1" t="s">
        <v>23</v>
      </c>
      <c r="H13" s="1" t="s">
        <v>23</v>
      </c>
      <c r="I13" s="2">
        <f t="shared" si="1"/>
        <v>0</v>
      </c>
      <c r="J13" s="1"/>
      <c r="K13" s="2">
        <v>0.01</v>
      </c>
      <c r="L13" s="2">
        <v>0.01</v>
      </c>
      <c r="M13" s="1"/>
      <c r="N13" s="2">
        <v>0.0</v>
      </c>
      <c r="O13" s="1"/>
      <c r="P13" s="1"/>
      <c r="Q13" s="1"/>
      <c r="R13" s="2">
        <v>-0.02</v>
      </c>
      <c r="S13" s="1"/>
      <c r="T13" s="1"/>
      <c r="U13" s="1"/>
      <c r="V13" s="1"/>
      <c r="W13" s="1"/>
      <c r="X13" s="1"/>
      <c r="Y13" s="1"/>
    </row>
    <row r="14">
      <c r="A14" s="1" t="s">
        <v>45</v>
      </c>
      <c r="B14" s="1" t="s">
        <v>25</v>
      </c>
      <c r="C14" s="2">
        <v>134.0</v>
      </c>
      <c r="D14" s="1" t="s">
        <v>46</v>
      </c>
      <c r="E14" s="2">
        <v>9.0</v>
      </c>
      <c r="F14" s="1" t="s">
        <v>47</v>
      </c>
      <c r="G14" s="1" t="s">
        <v>23</v>
      </c>
      <c r="H14" s="1" t="s">
        <v>23</v>
      </c>
      <c r="I14" s="2">
        <f t="shared" si="1"/>
        <v>-0.09</v>
      </c>
      <c r="J14" s="1"/>
      <c r="K14" s="2">
        <v>-0.09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>
      <c r="A15" s="1" t="s">
        <v>48</v>
      </c>
      <c r="B15" s="1" t="s">
        <v>25</v>
      </c>
      <c r="C15" s="2">
        <v>1097.0</v>
      </c>
      <c r="D15" s="1" t="s">
        <v>46</v>
      </c>
      <c r="E15" s="3">
        <v>44777.0</v>
      </c>
      <c r="F15" s="1" t="s">
        <v>47</v>
      </c>
      <c r="G15" s="1" t="s">
        <v>23</v>
      </c>
      <c r="H15" s="1" t="s">
        <v>23</v>
      </c>
      <c r="I15" s="2">
        <f t="shared" si="1"/>
        <v>0.34</v>
      </c>
      <c r="J15" s="1"/>
      <c r="K15" s="2">
        <v>0.34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>
      <c r="A16" s="1" t="s">
        <v>49</v>
      </c>
      <c r="B16" s="1" t="s">
        <v>25</v>
      </c>
      <c r="C16" s="2">
        <v>2058.0</v>
      </c>
      <c r="D16" s="1" t="s">
        <v>46</v>
      </c>
      <c r="E16" s="3">
        <v>44843.0</v>
      </c>
      <c r="F16" s="1" t="s">
        <v>44</v>
      </c>
      <c r="G16" s="1" t="s">
        <v>23</v>
      </c>
      <c r="H16" s="1" t="s">
        <v>23</v>
      </c>
      <c r="I16" s="2">
        <f t="shared" si="1"/>
        <v>0.27</v>
      </c>
      <c r="J16" s="1"/>
      <c r="K16" s="2">
        <v>0.27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>
      <c r="A17" s="1" t="s">
        <v>50</v>
      </c>
      <c r="B17" s="1" t="s">
        <v>25</v>
      </c>
      <c r="C17" s="2">
        <v>1630.0</v>
      </c>
      <c r="D17" s="1" t="s">
        <v>46</v>
      </c>
      <c r="E17" s="3">
        <v>44843.0</v>
      </c>
      <c r="F17" s="1" t="s">
        <v>47</v>
      </c>
      <c r="G17" s="1" t="s">
        <v>23</v>
      </c>
      <c r="H17" s="1" t="s">
        <v>23</v>
      </c>
      <c r="I17" s="2">
        <f t="shared" si="1"/>
        <v>0.08</v>
      </c>
      <c r="J17" s="1"/>
      <c r="K17" s="2">
        <v>0.08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>
      <c r="A18" s="1" t="s">
        <v>51</v>
      </c>
      <c r="B18" s="1" t="s">
        <v>25</v>
      </c>
      <c r="C18" s="2">
        <v>1114.0</v>
      </c>
      <c r="D18" s="1" t="s">
        <v>30</v>
      </c>
      <c r="E18" s="2">
        <v>9.0</v>
      </c>
      <c r="F18" s="1" t="s">
        <v>52</v>
      </c>
      <c r="G18" s="1" t="s">
        <v>23</v>
      </c>
      <c r="H18" s="1" t="s">
        <v>23</v>
      </c>
      <c r="I18" s="2">
        <f t="shared" si="1"/>
        <v>0.18</v>
      </c>
      <c r="J18" s="1"/>
      <c r="K18" s="2">
        <v>0.18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>
      <c r="A19" s="1" t="s">
        <v>51</v>
      </c>
      <c r="B19" s="1" t="s">
        <v>25</v>
      </c>
      <c r="C19" s="2">
        <v>1114.0</v>
      </c>
      <c r="D19" s="1" t="s">
        <v>30</v>
      </c>
      <c r="E19" s="2">
        <v>9.0</v>
      </c>
      <c r="F19" s="1" t="s">
        <v>53</v>
      </c>
      <c r="G19" s="1" t="s">
        <v>23</v>
      </c>
      <c r="H19" s="1" t="s">
        <v>23</v>
      </c>
      <c r="I19" s="2">
        <f t="shared" si="1"/>
        <v>0.1</v>
      </c>
      <c r="J19" s="1"/>
      <c r="K19" s="2">
        <v>0.1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>
      <c r="A20" s="1" t="s">
        <v>54</v>
      </c>
      <c r="B20" s="1" t="s">
        <v>25</v>
      </c>
      <c r="C20" s="2">
        <v>1023.0</v>
      </c>
      <c r="D20" s="1" t="s">
        <v>30</v>
      </c>
      <c r="E20" s="3">
        <v>44779.0</v>
      </c>
      <c r="F20" s="1" t="s">
        <v>47</v>
      </c>
      <c r="G20" s="1" t="s">
        <v>23</v>
      </c>
      <c r="H20" s="1" t="s">
        <v>23</v>
      </c>
      <c r="I20" s="2">
        <f t="shared" si="1"/>
        <v>0.04333333333</v>
      </c>
      <c r="J20" s="1"/>
      <c r="K20" s="2">
        <v>0.03</v>
      </c>
      <c r="L20" s="2">
        <v>0.05</v>
      </c>
      <c r="M20" s="1"/>
      <c r="N20" s="2">
        <v>0.05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>
      <c r="A21" s="1" t="s">
        <v>54</v>
      </c>
      <c r="B21" s="1" t="s">
        <v>25</v>
      </c>
      <c r="C21" s="2">
        <v>1023.0</v>
      </c>
      <c r="D21" s="1" t="s">
        <v>30</v>
      </c>
      <c r="E21" s="3">
        <v>44779.0</v>
      </c>
      <c r="F21" s="1" t="s">
        <v>55</v>
      </c>
      <c r="G21" s="1" t="s">
        <v>23</v>
      </c>
      <c r="H21" s="1" t="s">
        <v>23</v>
      </c>
      <c r="I21" s="2">
        <f t="shared" si="1"/>
        <v>0.06</v>
      </c>
      <c r="J21" s="1"/>
      <c r="K21" s="2">
        <v>0.07</v>
      </c>
      <c r="L21" s="1"/>
      <c r="M21" s="1"/>
      <c r="N21" s="2">
        <v>0.05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>
      <c r="A22" s="1" t="s">
        <v>56</v>
      </c>
      <c r="B22" s="1" t="s">
        <v>25</v>
      </c>
      <c r="C22" s="2">
        <v>881.0</v>
      </c>
      <c r="D22" s="1" t="s">
        <v>30</v>
      </c>
      <c r="E22" s="3">
        <v>44779.0</v>
      </c>
      <c r="F22" s="1" t="s">
        <v>52</v>
      </c>
      <c r="G22" s="1" t="s">
        <v>23</v>
      </c>
      <c r="H22" s="1" t="s">
        <v>23</v>
      </c>
      <c r="I22" s="2">
        <f t="shared" si="1"/>
        <v>0.41</v>
      </c>
      <c r="J22" s="1"/>
      <c r="K22" s="2">
        <v>0.22</v>
      </c>
      <c r="L22" s="2">
        <v>0.6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>
      <c r="A23" s="1" t="s">
        <v>57</v>
      </c>
      <c r="B23" s="1" t="s">
        <v>25</v>
      </c>
      <c r="C23" s="2">
        <v>335.0</v>
      </c>
      <c r="D23" s="1" t="s">
        <v>30</v>
      </c>
      <c r="E23" s="3">
        <v>44840.0</v>
      </c>
      <c r="F23" s="1" t="s">
        <v>47</v>
      </c>
      <c r="G23" s="1" t="s">
        <v>23</v>
      </c>
      <c r="H23" s="1" t="s">
        <v>23</v>
      </c>
      <c r="I23" s="2">
        <f t="shared" si="1"/>
        <v>0.16</v>
      </c>
      <c r="J23" s="1"/>
      <c r="K23" s="2">
        <v>0.16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>
      <c r="A24" s="1" t="s">
        <v>58</v>
      </c>
      <c r="B24" s="1"/>
      <c r="C24" s="2">
        <f>Average(C3:C23)</f>
        <v>658</v>
      </c>
      <c r="D24" s="1"/>
      <c r="E24" s="4"/>
      <c r="F24" s="1"/>
      <c r="G24" s="1"/>
      <c r="H24" s="1"/>
      <c r="I24" s="2">
        <f>Average(I3:I23)</f>
        <v>0.08586666667</v>
      </c>
      <c r="J24" s="1"/>
      <c r="K24" s="2">
        <f t="shared" ref="K24:O24" si="2">Average(K3:K23)</f>
        <v>0.098</v>
      </c>
      <c r="L24" s="2">
        <f t="shared" si="2"/>
        <v>0.2128571429</v>
      </c>
      <c r="M24" s="2">
        <f t="shared" si="2"/>
        <v>0.0875</v>
      </c>
      <c r="N24" s="2">
        <f t="shared" si="2"/>
        <v>0.1</v>
      </c>
      <c r="O24" s="2">
        <f t="shared" si="2"/>
        <v>-0.02</v>
      </c>
      <c r="P24" s="1"/>
      <c r="Q24" s="2">
        <f t="shared" ref="Q24:T24" si="3">Average(Q3:Q23)</f>
        <v>0.025</v>
      </c>
      <c r="R24" s="2">
        <f t="shared" si="3"/>
        <v>0.075</v>
      </c>
      <c r="S24" s="2">
        <f t="shared" si="3"/>
        <v>-0.06</v>
      </c>
      <c r="T24" s="2">
        <f t="shared" si="3"/>
        <v>0.11</v>
      </c>
      <c r="U24" s="1"/>
      <c r="V24" s="1"/>
      <c r="W24" s="1"/>
      <c r="X24" s="1"/>
      <c r="Y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 t="s">
        <v>59</v>
      </c>
      <c r="K26" s="5" t="s">
        <v>60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 t="s">
        <v>11</v>
      </c>
      <c r="K27" s="2">
        <v>0.21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 t="s">
        <v>61</v>
      </c>
      <c r="K28" s="2">
        <v>0.18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 t="s">
        <v>19</v>
      </c>
      <c r="K29" s="2">
        <v>0.11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 t="s">
        <v>13</v>
      </c>
      <c r="K30" s="2">
        <v>0.1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 t="s">
        <v>62</v>
      </c>
      <c r="K31" s="2">
        <v>0.09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 t="s">
        <v>25</v>
      </c>
      <c r="K32" s="2">
        <v>0.09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 t="s">
        <v>12</v>
      </c>
      <c r="K33" s="2">
        <v>0.08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 t="s">
        <v>17</v>
      </c>
      <c r="K34" s="2">
        <v>0.07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 t="s">
        <v>63</v>
      </c>
      <c r="K35" s="2">
        <v>0.05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 t="s">
        <v>16</v>
      </c>
      <c r="K36" s="2">
        <v>0.02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 t="s">
        <v>21</v>
      </c>
      <c r="K37" s="2">
        <v>-0.01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 t="s">
        <v>14</v>
      </c>
      <c r="K38" s="2">
        <v>-0.02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 t="s">
        <v>18</v>
      </c>
      <c r="K39" s="2">
        <v>-0.06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 t="s">
        <v>58</v>
      </c>
      <c r="K40" s="2">
        <v>0.08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</sheetData>
  <drawing r:id="rId1"/>
</worksheet>
</file>